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1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/>
  <c r="F46"/>
  <c r="F45"/>
  <c r="F44"/>
  <c r="F43"/>
  <c r="F42"/>
  <c r="F41"/>
  <c r="F40"/>
  <c r="F39"/>
  <c r="F38"/>
  <c r="F37"/>
  <c r="F36"/>
  <c r="F35"/>
  <c r="F34"/>
  <c r="F33"/>
  <c r="F21"/>
  <c r="F20"/>
  <c r="F19"/>
  <c r="F18"/>
</calcChain>
</file>

<file path=xl/comments1.xml><?xml version="1.0" encoding="utf-8"?>
<comments xmlns="http://schemas.openxmlformats.org/spreadsheetml/2006/main">
  <authors>
    <author>Registered User</author>
  </authors>
  <commentList>
    <comment ref="F33" authorId="0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20%</t>
        </r>
        <r>
          <rPr>
            <sz val="9"/>
            <color indexed="81"/>
            <rFont val="돋움"/>
            <family val="3"/>
            <charset val="129"/>
          </rPr>
          <t>할인에</t>
        </r>
        <r>
          <rPr>
            <sz val="9"/>
            <color indexed="81"/>
            <rFont val="Tahoma"/>
            <family val="2"/>
          </rPr>
          <t xml:space="preserve"> 67,200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추가할인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받았음</t>
        </r>
        <r>
          <rPr>
            <sz val="9"/>
            <color indexed="81"/>
            <rFont val="Tahoma"/>
            <family val="2"/>
          </rPr>
          <t xml:space="preserve"> 10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05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</text>
    </comment>
  </commentList>
</comments>
</file>

<file path=xl/sharedStrings.xml><?xml version="1.0" encoding="utf-8"?>
<sst xmlns="http://schemas.openxmlformats.org/spreadsheetml/2006/main" count="137" uniqueCount="77">
  <si>
    <t>2015 JAMO CONCERT 단가표</t>
    <phoneticPr fontId="4" type="noConversion"/>
  </si>
  <si>
    <t>구분</t>
    <phoneticPr fontId="4" type="noConversion"/>
  </si>
  <si>
    <t>Model</t>
  </si>
  <si>
    <t>색상</t>
    <phoneticPr fontId="9" type="noConversion"/>
  </si>
  <si>
    <t>단위</t>
    <phoneticPr fontId="9" type="noConversion"/>
  </si>
  <si>
    <t>소비자가</t>
    <phoneticPr fontId="9" type="noConversion"/>
  </si>
  <si>
    <t>출고가</t>
    <phoneticPr fontId="9" type="noConversion"/>
  </si>
  <si>
    <t>VAT포함</t>
    <phoneticPr fontId="9" type="noConversion"/>
  </si>
  <si>
    <t>VAT별도</t>
    <phoneticPr fontId="9" type="noConversion"/>
  </si>
  <si>
    <t>CONCERT 10</t>
    <phoneticPr fontId="4" type="noConversion"/>
  </si>
  <si>
    <t>C109</t>
    <phoneticPr fontId="9" type="noConversion"/>
  </si>
  <si>
    <t>WAL VENEER</t>
    <phoneticPr fontId="9" type="noConversion"/>
  </si>
  <si>
    <t>PR</t>
    <phoneticPr fontId="9" type="noConversion"/>
  </si>
  <si>
    <t>HGB/HGW</t>
    <phoneticPr fontId="9" type="noConversion"/>
  </si>
  <si>
    <t>C103</t>
    <phoneticPr fontId="9" type="noConversion"/>
  </si>
  <si>
    <t>C10 CEN</t>
    <phoneticPr fontId="9" type="noConversion"/>
  </si>
  <si>
    <t>EA</t>
    <phoneticPr fontId="9" type="noConversion"/>
  </si>
  <si>
    <t>HGB/HGW</t>
    <phoneticPr fontId="9" type="noConversion"/>
  </si>
  <si>
    <t>C10 SUR</t>
    <phoneticPr fontId="9" type="noConversion"/>
  </si>
  <si>
    <t>HGB</t>
    <phoneticPr fontId="9" type="noConversion"/>
  </si>
  <si>
    <t>PR</t>
    <phoneticPr fontId="9" type="noConversion"/>
  </si>
  <si>
    <t>CONCERT 9</t>
    <phoneticPr fontId="4" type="noConversion"/>
  </si>
  <si>
    <t>C97</t>
    <phoneticPr fontId="9" type="noConversion"/>
  </si>
  <si>
    <t>W/B/D</t>
    <phoneticPr fontId="11" type="noConversion"/>
  </si>
  <si>
    <t>PR</t>
    <phoneticPr fontId="11" type="noConversion"/>
  </si>
  <si>
    <t>C95</t>
    <phoneticPr fontId="9" type="noConversion"/>
  </si>
  <si>
    <t>C93</t>
    <phoneticPr fontId="9" type="noConversion"/>
  </si>
  <si>
    <t>C91</t>
    <phoneticPr fontId="9" type="noConversion"/>
  </si>
  <si>
    <t>C9 SUR</t>
    <phoneticPr fontId="9" type="noConversion"/>
  </si>
  <si>
    <t>B</t>
    <phoneticPr fontId="11" type="noConversion"/>
  </si>
  <si>
    <t>C9 CEN</t>
    <phoneticPr fontId="9" type="noConversion"/>
  </si>
  <si>
    <t>EA</t>
    <phoneticPr fontId="11" type="noConversion"/>
  </si>
  <si>
    <t>SUBWOOFER</t>
    <phoneticPr fontId="4" type="noConversion"/>
  </si>
  <si>
    <t>J 10</t>
    <phoneticPr fontId="9" type="noConversion"/>
  </si>
  <si>
    <t>B / DARK APPLE</t>
    <phoneticPr fontId="9" type="noConversion"/>
  </si>
  <si>
    <t>J 12</t>
    <phoneticPr fontId="9" type="noConversion"/>
  </si>
  <si>
    <t>J 110</t>
    <phoneticPr fontId="9" type="noConversion"/>
  </si>
  <si>
    <t>J 112</t>
    <phoneticPr fontId="9" type="noConversion"/>
  </si>
  <si>
    <t>2015 NEW REFERENCE  단가표</t>
    <phoneticPr fontId="4" type="noConversion"/>
  </si>
  <si>
    <t>구분</t>
    <phoneticPr fontId="4" type="noConversion"/>
  </si>
  <si>
    <t>색상</t>
    <phoneticPr fontId="9" type="noConversion"/>
  </si>
  <si>
    <t>단위</t>
    <phoneticPr fontId="9" type="noConversion"/>
  </si>
  <si>
    <t>소비자가</t>
    <phoneticPr fontId="9" type="noConversion"/>
  </si>
  <si>
    <t>출고가</t>
    <phoneticPr fontId="9" type="noConversion"/>
  </si>
  <si>
    <t>VAT포함</t>
    <phoneticPr fontId="9" type="noConversion"/>
  </si>
  <si>
    <t>VAT별도</t>
    <phoneticPr fontId="9" type="noConversion"/>
  </si>
  <si>
    <t>NEW
REPERENCE</t>
    <phoneticPr fontId="4" type="noConversion"/>
  </si>
  <si>
    <t>R-28F</t>
    <phoneticPr fontId="9" type="noConversion"/>
  </si>
  <si>
    <t>B</t>
    <phoneticPr fontId="9" type="noConversion"/>
  </si>
  <si>
    <t>R-26F</t>
    <phoneticPr fontId="9" type="noConversion"/>
  </si>
  <si>
    <t>R-15M</t>
    <phoneticPr fontId="9" type="noConversion"/>
  </si>
  <si>
    <t>R-25C</t>
    <phoneticPr fontId="9" type="noConversion"/>
  </si>
  <si>
    <t>R-14S</t>
    <phoneticPr fontId="9" type="noConversion"/>
  </si>
  <si>
    <t>R-10SW</t>
    <phoneticPr fontId="9" type="noConversion"/>
  </si>
  <si>
    <t>R-12SW</t>
    <phoneticPr fontId="9" type="noConversion"/>
  </si>
  <si>
    <t>Reference
Premiere
Serices</t>
    <phoneticPr fontId="9" type="noConversion"/>
  </si>
  <si>
    <t>RP-280F</t>
    <phoneticPr fontId="9" type="noConversion"/>
  </si>
  <si>
    <t>E / C</t>
    <phoneticPr fontId="9" type="noConversion"/>
  </si>
  <si>
    <t>RP-260F</t>
    <phoneticPr fontId="9" type="noConversion"/>
  </si>
  <si>
    <t>RP-250F</t>
    <phoneticPr fontId="9" type="noConversion"/>
  </si>
  <si>
    <t>RP-160M</t>
    <phoneticPr fontId="9" type="noConversion"/>
  </si>
  <si>
    <t>RP-150M</t>
    <phoneticPr fontId="9" type="noConversion"/>
  </si>
  <si>
    <t>RP-450C</t>
    <phoneticPr fontId="9" type="noConversion"/>
  </si>
  <si>
    <t>RP-440C</t>
    <phoneticPr fontId="9" type="noConversion"/>
  </si>
  <si>
    <t>RP-250C</t>
    <phoneticPr fontId="9" type="noConversion"/>
  </si>
  <si>
    <t>RP-250S</t>
    <phoneticPr fontId="9" type="noConversion"/>
  </si>
  <si>
    <t>E</t>
    <phoneticPr fontId="9" type="noConversion"/>
  </si>
  <si>
    <t>RP-240S</t>
    <phoneticPr fontId="9" type="noConversion"/>
  </si>
  <si>
    <t>SUBWOOFER</t>
    <phoneticPr fontId="9" type="noConversion"/>
  </si>
  <si>
    <t>R-110SW</t>
    <phoneticPr fontId="9" type="noConversion"/>
  </si>
  <si>
    <t>R-112SW</t>
    <phoneticPr fontId="9" type="noConversion"/>
  </si>
  <si>
    <t>ATOMS</t>
    <phoneticPr fontId="9" type="noConversion"/>
  </si>
  <si>
    <t>RP-280FA</t>
    <phoneticPr fontId="9" type="noConversion"/>
  </si>
  <si>
    <t>Walnut / Black</t>
    <phoneticPr fontId="9" type="noConversion"/>
  </si>
  <si>
    <t>RP-450CA</t>
    <phoneticPr fontId="4" type="noConversion"/>
  </si>
  <si>
    <t>RP-140SA</t>
    <phoneticPr fontId="9" type="noConversion"/>
  </si>
  <si>
    <t>2015월</t>
    <phoneticPr fontId="4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</si>
</sst>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5" fillId="0" borderId="0" xfId="1" applyNumberFormat="1" applyFont="1" applyFill="1" applyBorder="1" applyAlignment="1">
      <alignment horizontal="center" vertical="center"/>
    </xf>
    <xf numFmtId="41" fontId="5" fillId="0" borderId="0" xfId="1" applyFont="1" applyFill="1" applyBorder="1" applyAlignment="1">
      <alignment horizontal="right" vertical="center"/>
    </xf>
    <xf numFmtId="9" fontId="5" fillId="0" borderId="0" xfId="2" applyFont="1" applyFill="1" applyBorder="1" applyAlignment="1">
      <alignment horizontal="right" vertical="center"/>
    </xf>
    <xf numFmtId="9" fontId="8" fillId="4" borderId="2" xfId="2" applyFont="1" applyFill="1" applyBorder="1" applyAlignment="1">
      <alignment horizontal="center" vertical="center"/>
    </xf>
    <xf numFmtId="0" fontId="10" fillId="5" borderId="2" xfId="4" applyNumberFormat="1" applyFont="1" applyFill="1" applyBorder="1" applyAlignment="1">
      <alignment horizontal="center" vertical="center"/>
    </xf>
    <xf numFmtId="41" fontId="10" fillId="5" borderId="2" xfId="4" applyNumberFormat="1" applyFont="1" applyFill="1" applyBorder="1" applyAlignment="1">
      <alignment horizontal="right" vertical="center"/>
    </xf>
    <xf numFmtId="0" fontId="10" fillId="5" borderId="2" xfId="3" applyNumberFormat="1" applyFont="1" applyFill="1" applyBorder="1" applyAlignment="1">
      <alignment horizontal="center" vertical="center"/>
    </xf>
    <xf numFmtId="41" fontId="10" fillId="5" borderId="2" xfId="3" applyNumberFormat="1" applyFont="1" applyFill="1" applyBorder="1" applyAlignment="1">
      <alignment horizontal="right" vertical="center"/>
    </xf>
    <xf numFmtId="9" fontId="15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horizontal="center" vertical="center" wrapText="1"/>
    </xf>
    <xf numFmtId="41" fontId="8" fillId="4" borderId="2" xfId="1" applyFont="1" applyFill="1" applyBorder="1" applyAlignment="1">
      <alignment horizontal="center" vertical="center"/>
    </xf>
    <xf numFmtId="0" fontId="10" fillId="5" borderId="3" xfId="4" applyNumberFormat="1" applyFont="1" applyFill="1" applyBorder="1" applyAlignment="1">
      <alignment horizontal="center" vertical="center" wrapText="1"/>
    </xf>
    <xf numFmtId="0" fontId="10" fillId="5" borderId="4" xfId="4" applyNumberFormat="1" applyFont="1" applyFill="1" applyBorder="1" applyAlignment="1">
      <alignment horizontal="center" vertical="center"/>
    </xf>
    <xf numFmtId="0" fontId="10" fillId="5" borderId="5" xfId="4" applyNumberFormat="1" applyFont="1" applyFill="1" applyBorder="1" applyAlignment="1">
      <alignment horizontal="center" vertical="center"/>
    </xf>
    <xf numFmtId="0" fontId="10" fillId="5" borderId="3" xfId="4" applyNumberFormat="1" applyFont="1" applyFill="1" applyBorder="1" applyAlignment="1">
      <alignment horizontal="center" vertical="center"/>
    </xf>
    <xf numFmtId="0" fontId="10" fillId="5" borderId="4" xfId="4" applyNumberFormat="1" applyFont="1" applyFill="1" applyBorder="1" applyAlignment="1">
      <alignment horizontal="center" vertical="center" wrapText="1"/>
    </xf>
    <xf numFmtId="0" fontId="10" fillId="5" borderId="5" xfId="4" applyNumberFormat="1" applyFont="1" applyFill="1" applyBorder="1" applyAlignment="1">
      <alignment horizontal="center" vertical="center" wrapText="1"/>
    </xf>
    <xf numFmtId="0" fontId="10" fillId="5" borderId="2" xfId="4" applyNumberFormat="1" applyFont="1" applyFill="1" applyBorder="1" applyAlignment="1">
      <alignment horizontal="center" vertical="center" wrapText="1"/>
    </xf>
    <xf numFmtId="0" fontId="10" fillId="5" borderId="3" xfId="3" applyNumberFormat="1" applyFont="1" applyFill="1" applyBorder="1" applyAlignment="1">
      <alignment horizontal="center" vertical="center" wrapText="1"/>
    </xf>
    <xf numFmtId="0" fontId="10" fillId="5" borderId="4" xfId="3" applyNumberFormat="1" applyFont="1" applyFill="1" applyBorder="1" applyAlignment="1">
      <alignment horizontal="center" vertical="center"/>
    </xf>
    <xf numFmtId="0" fontId="10" fillId="5" borderId="5" xfId="3" applyNumberFormat="1" applyFont="1" applyFill="1" applyBorder="1" applyAlignment="1">
      <alignment horizontal="center" vertical="center"/>
    </xf>
    <xf numFmtId="0" fontId="10" fillId="5" borderId="2" xfId="3" applyNumberFormat="1" applyFont="1" applyFill="1" applyBorder="1" applyAlignment="1">
      <alignment horizontal="center" vertical="center" wrapText="1"/>
    </xf>
    <xf numFmtId="0" fontId="10" fillId="5" borderId="2" xfId="3" applyNumberFormat="1" applyFont="1" applyFill="1" applyBorder="1" applyAlignment="1">
      <alignment horizontal="center" vertical="center"/>
    </xf>
    <xf numFmtId="41" fontId="8" fillId="4" borderId="3" xfId="1" applyFont="1" applyFill="1" applyBorder="1" applyAlignment="1">
      <alignment horizontal="center" vertical="center" wrapText="1"/>
    </xf>
    <xf numFmtId="41" fontId="8" fillId="4" borderId="5" xfId="1" applyFont="1" applyFill="1" applyBorder="1" applyAlignment="1">
      <alignment horizontal="center" vertical="center" wrapText="1"/>
    </xf>
  </cellXfs>
  <cellStyles count="5">
    <cellStyle name="강조색3" xfId="4" builtinId="37"/>
    <cellStyle name="백분율" xfId="2" builtinId="5"/>
    <cellStyle name="쉼표 [0]" xfId="1" builtinId="6"/>
    <cellStyle name="좋음" xfId="3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topLeftCell="A25" workbookViewId="0">
      <selection activeCell="I51" sqref="I51"/>
    </sheetView>
  </sheetViews>
  <sheetFormatPr defaultRowHeight="16.5"/>
  <cols>
    <col min="1" max="1" width="12.125" customWidth="1"/>
    <col min="2" max="2" width="12.625" customWidth="1"/>
    <col min="3" max="3" width="17.75" customWidth="1"/>
    <col min="4" max="4" width="5.75" customWidth="1"/>
    <col min="5" max="7" width="13.125" customWidth="1"/>
  </cols>
  <sheetData>
    <row r="1" spans="1:7">
      <c r="B1" s="1"/>
      <c r="C1" s="1"/>
      <c r="D1" s="2"/>
      <c r="E1" s="3"/>
      <c r="F1" s="2"/>
      <c r="G1" s="2" t="s">
        <v>76</v>
      </c>
    </row>
    <row r="2" spans="1:7" ht="26.25">
      <c r="A2" s="10" t="s">
        <v>0</v>
      </c>
      <c r="B2" s="11"/>
      <c r="C2" s="11"/>
      <c r="D2" s="11"/>
      <c r="E2" s="11"/>
      <c r="F2" s="11"/>
      <c r="G2" s="11"/>
    </row>
    <row r="3" spans="1:7">
      <c r="A3" s="12" t="s">
        <v>1</v>
      </c>
      <c r="B3" s="12" t="s">
        <v>2</v>
      </c>
      <c r="C3" s="12" t="s">
        <v>3</v>
      </c>
      <c r="D3" s="12" t="s">
        <v>4</v>
      </c>
      <c r="E3" s="13" t="s">
        <v>5</v>
      </c>
      <c r="F3" s="14" t="s">
        <v>6</v>
      </c>
      <c r="G3" s="14"/>
    </row>
    <row r="4" spans="1:7">
      <c r="A4" s="12"/>
      <c r="B4" s="12"/>
      <c r="C4" s="12"/>
      <c r="D4" s="12"/>
      <c r="E4" s="13"/>
      <c r="F4" s="4" t="s">
        <v>7</v>
      </c>
      <c r="G4" s="4" t="s">
        <v>8</v>
      </c>
    </row>
    <row r="5" spans="1:7">
      <c r="A5" s="15" t="s">
        <v>9</v>
      </c>
      <c r="B5" s="18" t="s">
        <v>10</v>
      </c>
      <c r="C5" s="5" t="s">
        <v>11</v>
      </c>
      <c r="D5" s="18" t="s">
        <v>12</v>
      </c>
      <c r="E5" s="6">
        <v>4500000</v>
      </c>
      <c r="F5" s="6">
        <v>3036000.0000000005</v>
      </c>
      <c r="G5" s="6">
        <v>2760000</v>
      </c>
    </row>
    <row r="6" spans="1:7">
      <c r="A6" s="16"/>
      <c r="B6" s="17"/>
      <c r="C6" s="5" t="s">
        <v>13</v>
      </c>
      <c r="D6" s="17"/>
      <c r="E6" s="6">
        <v>3800000</v>
      </c>
      <c r="F6" s="6">
        <v>2530000</v>
      </c>
      <c r="G6" s="6">
        <v>2300000</v>
      </c>
    </row>
    <row r="7" spans="1:7">
      <c r="A7" s="16"/>
      <c r="B7" s="18" t="s">
        <v>14</v>
      </c>
      <c r="C7" s="5" t="s">
        <v>11</v>
      </c>
      <c r="D7" s="18" t="s">
        <v>12</v>
      </c>
      <c r="E7" s="6">
        <v>1980000</v>
      </c>
      <c r="F7" s="6">
        <v>1364000</v>
      </c>
      <c r="G7" s="6">
        <v>1240000</v>
      </c>
    </row>
    <row r="8" spans="1:7">
      <c r="A8" s="16"/>
      <c r="B8" s="17"/>
      <c r="C8" s="5" t="s">
        <v>13</v>
      </c>
      <c r="D8" s="17"/>
      <c r="E8" s="6">
        <v>1650000</v>
      </c>
      <c r="F8" s="6">
        <v>1133000</v>
      </c>
      <c r="G8" s="6">
        <v>1030000</v>
      </c>
    </row>
    <row r="9" spans="1:7">
      <c r="A9" s="16"/>
      <c r="B9" s="18" t="s">
        <v>15</v>
      </c>
      <c r="C9" s="5" t="s">
        <v>11</v>
      </c>
      <c r="D9" s="18" t="s">
        <v>16</v>
      </c>
      <c r="E9" s="6">
        <v>1200000</v>
      </c>
      <c r="F9" s="6">
        <v>759000.00000000012</v>
      </c>
      <c r="G9" s="6">
        <v>690000</v>
      </c>
    </row>
    <row r="10" spans="1:7">
      <c r="A10" s="16"/>
      <c r="B10" s="17"/>
      <c r="C10" s="5" t="s">
        <v>17</v>
      </c>
      <c r="D10" s="17"/>
      <c r="E10" s="6">
        <v>1000000</v>
      </c>
      <c r="F10" s="6">
        <v>638000</v>
      </c>
      <c r="G10" s="6">
        <v>580000</v>
      </c>
    </row>
    <row r="11" spans="1:7">
      <c r="A11" s="17"/>
      <c r="B11" s="5" t="s">
        <v>18</v>
      </c>
      <c r="C11" s="5" t="s">
        <v>19</v>
      </c>
      <c r="D11" s="5" t="s">
        <v>20</v>
      </c>
      <c r="E11" s="6">
        <v>1700000</v>
      </c>
      <c r="F11" s="6">
        <v>1012000.0000000001</v>
      </c>
      <c r="G11" s="6">
        <v>920000</v>
      </c>
    </row>
    <row r="12" spans="1:7">
      <c r="A12" s="22" t="s">
        <v>21</v>
      </c>
      <c r="B12" s="7" t="s">
        <v>22</v>
      </c>
      <c r="C12" s="7" t="s">
        <v>23</v>
      </c>
      <c r="D12" s="7" t="s">
        <v>24</v>
      </c>
      <c r="E12" s="8">
        <v>1350000</v>
      </c>
      <c r="F12" s="8">
        <v>913000.00000000012</v>
      </c>
      <c r="G12" s="8">
        <v>830000</v>
      </c>
    </row>
    <row r="13" spans="1:7">
      <c r="A13" s="23"/>
      <c r="B13" s="7" t="s">
        <v>25</v>
      </c>
      <c r="C13" s="7" t="s">
        <v>23</v>
      </c>
      <c r="D13" s="7" t="s">
        <v>24</v>
      </c>
      <c r="E13" s="8">
        <v>1050000</v>
      </c>
      <c r="F13" s="8">
        <v>704000</v>
      </c>
      <c r="G13" s="8">
        <v>640000</v>
      </c>
    </row>
    <row r="14" spans="1:7">
      <c r="A14" s="23"/>
      <c r="B14" s="7" t="s">
        <v>26</v>
      </c>
      <c r="C14" s="7" t="s">
        <v>23</v>
      </c>
      <c r="D14" s="7" t="s">
        <v>24</v>
      </c>
      <c r="E14" s="8">
        <v>640000</v>
      </c>
      <c r="F14" s="8">
        <v>429000.00000000006</v>
      </c>
      <c r="G14" s="8">
        <v>390000</v>
      </c>
    </row>
    <row r="15" spans="1:7">
      <c r="A15" s="23"/>
      <c r="B15" s="7" t="s">
        <v>27</v>
      </c>
      <c r="C15" s="7" t="s">
        <v>23</v>
      </c>
      <c r="D15" s="7" t="s">
        <v>24</v>
      </c>
      <c r="E15" s="8">
        <v>520000</v>
      </c>
      <c r="F15" s="8">
        <v>352000</v>
      </c>
      <c r="G15" s="8">
        <v>320000</v>
      </c>
    </row>
    <row r="16" spans="1:7">
      <c r="A16" s="23"/>
      <c r="B16" s="7" t="s">
        <v>28</v>
      </c>
      <c r="C16" s="7" t="s">
        <v>29</v>
      </c>
      <c r="D16" s="7" t="s">
        <v>24</v>
      </c>
      <c r="E16" s="8">
        <v>650000</v>
      </c>
      <c r="F16" s="8">
        <v>440000.00000000006</v>
      </c>
      <c r="G16" s="8">
        <v>400000</v>
      </c>
    </row>
    <row r="17" spans="1:7">
      <c r="A17" s="24"/>
      <c r="B17" s="7" t="s">
        <v>30</v>
      </c>
      <c r="C17" s="7" t="s">
        <v>23</v>
      </c>
      <c r="D17" s="7" t="s">
        <v>31</v>
      </c>
      <c r="E17" s="8">
        <v>400000</v>
      </c>
      <c r="F17" s="8">
        <v>264000</v>
      </c>
      <c r="G17" s="8">
        <v>240000</v>
      </c>
    </row>
    <row r="18" spans="1:7">
      <c r="A18" s="25" t="s">
        <v>32</v>
      </c>
      <c r="B18" s="7" t="s">
        <v>33</v>
      </c>
      <c r="C18" s="7" t="s">
        <v>34</v>
      </c>
      <c r="D18" s="7" t="s">
        <v>31</v>
      </c>
      <c r="E18" s="8">
        <v>500000</v>
      </c>
      <c r="F18" s="8">
        <f>G18*1.1</f>
        <v>297000</v>
      </c>
      <c r="G18" s="8">
        <v>270000</v>
      </c>
    </row>
    <row r="19" spans="1:7">
      <c r="A19" s="26"/>
      <c r="B19" s="7" t="s">
        <v>35</v>
      </c>
      <c r="C19" s="7" t="s">
        <v>34</v>
      </c>
      <c r="D19" s="7" t="s">
        <v>31</v>
      </c>
      <c r="E19" s="8">
        <v>650000</v>
      </c>
      <c r="F19" s="8">
        <f t="shared" ref="F19:F21" si="0">G19*1.1</f>
        <v>374000.00000000006</v>
      </c>
      <c r="G19" s="8">
        <v>340000</v>
      </c>
    </row>
    <row r="20" spans="1:7">
      <c r="A20" s="26"/>
      <c r="B20" s="7" t="s">
        <v>36</v>
      </c>
      <c r="C20" s="7" t="s">
        <v>34</v>
      </c>
      <c r="D20" s="7" t="s">
        <v>31</v>
      </c>
      <c r="E20" s="8">
        <v>800000</v>
      </c>
      <c r="F20" s="8">
        <f t="shared" si="0"/>
        <v>550000</v>
      </c>
      <c r="G20" s="8">
        <v>500000</v>
      </c>
    </row>
    <row r="21" spans="1:7">
      <c r="A21" s="26"/>
      <c r="B21" s="7" t="s">
        <v>37</v>
      </c>
      <c r="C21" s="7" t="s">
        <v>34</v>
      </c>
      <c r="D21" s="7" t="s">
        <v>31</v>
      </c>
      <c r="E21" s="8">
        <v>1000000</v>
      </c>
      <c r="F21" s="8">
        <f t="shared" si="0"/>
        <v>704000</v>
      </c>
      <c r="G21" s="8">
        <v>640000</v>
      </c>
    </row>
    <row r="22" spans="1:7">
      <c r="B22" s="1"/>
      <c r="C22" s="1"/>
      <c r="D22" s="2"/>
      <c r="E22" s="3"/>
      <c r="F22" s="2"/>
      <c r="G22" s="2"/>
    </row>
    <row r="23" spans="1:7" ht="26.25">
      <c r="A23" s="10" t="s">
        <v>38</v>
      </c>
      <c r="B23" s="11"/>
      <c r="C23" s="11"/>
      <c r="D23" s="11"/>
      <c r="E23" s="11"/>
      <c r="F23" s="11"/>
      <c r="G23" s="11"/>
    </row>
    <row r="24" spans="1:7">
      <c r="A24" s="12" t="s">
        <v>39</v>
      </c>
      <c r="B24" s="12" t="s">
        <v>2</v>
      </c>
      <c r="C24" s="12" t="s">
        <v>40</v>
      </c>
      <c r="D24" s="12" t="s">
        <v>41</v>
      </c>
      <c r="E24" s="27" t="s">
        <v>42</v>
      </c>
      <c r="F24" s="14" t="s">
        <v>43</v>
      </c>
      <c r="G24" s="14"/>
    </row>
    <row r="25" spans="1:7">
      <c r="A25" s="12"/>
      <c r="B25" s="12"/>
      <c r="C25" s="12"/>
      <c r="D25" s="12"/>
      <c r="E25" s="28"/>
      <c r="F25" s="4" t="s">
        <v>44</v>
      </c>
      <c r="G25" s="4" t="s">
        <v>45</v>
      </c>
    </row>
    <row r="26" spans="1:7">
      <c r="A26" s="15" t="s">
        <v>46</v>
      </c>
      <c r="B26" s="5" t="s">
        <v>47</v>
      </c>
      <c r="C26" s="5" t="s">
        <v>48</v>
      </c>
      <c r="D26" s="5" t="s">
        <v>20</v>
      </c>
      <c r="E26" s="6">
        <v>1250000</v>
      </c>
      <c r="F26" s="6">
        <v>880000.00000000012</v>
      </c>
      <c r="G26" s="6">
        <v>800000</v>
      </c>
    </row>
    <row r="27" spans="1:7">
      <c r="A27" s="16"/>
      <c r="B27" s="7" t="s">
        <v>49</v>
      </c>
      <c r="C27" s="5" t="s">
        <v>48</v>
      </c>
      <c r="D27" s="7" t="s">
        <v>24</v>
      </c>
      <c r="E27" s="8">
        <v>980000</v>
      </c>
      <c r="F27" s="8">
        <v>682000</v>
      </c>
      <c r="G27" s="8">
        <v>620000</v>
      </c>
    </row>
    <row r="28" spans="1:7">
      <c r="A28" s="16"/>
      <c r="B28" s="7" t="s">
        <v>50</v>
      </c>
      <c r="C28" s="5" t="s">
        <v>48</v>
      </c>
      <c r="D28" s="7" t="s">
        <v>24</v>
      </c>
      <c r="E28" s="8">
        <v>350000</v>
      </c>
      <c r="F28" s="8">
        <v>242000.00000000003</v>
      </c>
      <c r="G28" s="8">
        <v>220000</v>
      </c>
    </row>
    <row r="29" spans="1:7">
      <c r="A29" s="16"/>
      <c r="B29" s="7" t="s">
        <v>51</v>
      </c>
      <c r="C29" s="5" t="s">
        <v>48</v>
      </c>
      <c r="D29" s="7" t="s">
        <v>31</v>
      </c>
      <c r="E29" s="8">
        <v>350000</v>
      </c>
      <c r="F29" s="8">
        <v>242000.00000000003</v>
      </c>
      <c r="G29" s="8">
        <v>220000</v>
      </c>
    </row>
    <row r="30" spans="1:7">
      <c r="A30" s="16"/>
      <c r="B30" s="7" t="s">
        <v>52</v>
      </c>
      <c r="C30" s="5" t="s">
        <v>48</v>
      </c>
      <c r="D30" s="7" t="s">
        <v>24</v>
      </c>
      <c r="E30" s="8">
        <v>380000</v>
      </c>
      <c r="F30" s="8">
        <v>264000</v>
      </c>
      <c r="G30" s="8">
        <v>240000</v>
      </c>
    </row>
    <row r="31" spans="1:7">
      <c r="A31" s="16"/>
      <c r="B31" s="7" t="s">
        <v>53</v>
      </c>
      <c r="C31" s="5" t="s">
        <v>48</v>
      </c>
      <c r="D31" s="7" t="s">
        <v>24</v>
      </c>
      <c r="E31" s="8">
        <v>480000</v>
      </c>
      <c r="F31" s="8">
        <v>341000</v>
      </c>
      <c r="G31" s="8">
        <v>310000</v>
      </c>
    </row>
    <row r="32" spans="1:7">
      <c r="A32" s="17"/>
      <c r="B32" s="7" t="s">
        <v>54</v>
      </c>
      <c r="C32" s="5" t="s">
        <v>48</v>
      </c>
      <c r="D32" s="7" t="s">
        <v>31</v>
      </c>
      <c r="E32" s="8">
        <v>580000</v>
      </c>
      <c r="F32" s="8">
        <v>396000.00000000006</v>
      </c>
      <c r="G32" s="8">
        <v>360000</v>
      </c>
    </row>
    <row r="33" spans="1:7">
      <c r="A33" s="15" t="s">
        <v>55</v>
      </c>
      <c r="B33" s="5" t="s">
        <v>56</v>
      </c>
      <c r="C33" s="5" t="s">
        <v>57</v>
      </c>
      <c r="D33" s="5" t="s">
        <v>20</v>
      </c>
      <c r="E33" s="6">
        <v>1850000</v>
      </c>
      <c r="F33" s="6">
        <f t="shared" ref="F33:F44" si="1">G33*1.1</f>
        <v>1309000</v>
      </c>
      <c r="G33" s="6">
        <v>1190000</v>
      </c>
    </row>
    <row r="34" spans="1:7">
      <c r="A34" s="19"/>
      <c r="B34" s="7" t="s">
        <v>58</v>
      </c>
      <c r="C34" s="5" t="s">
        <v>57</v>
      </c>
      <c r="D34" s="7" t="s">
        <v>24</v>
      </c>
      <c r="E34" s="8">
        <v>1400000</v>
      </c>
      <c r="F34" s="8">
        <f t="shared" si="1"/>
        <v>990000.00000000012</v>
      </c>
      <c r="G34" s="8">
        <v>900000</v>
      </c>
    </row>
    <row r="35" spans="1:7">
      <c r="A35" s="19"/>
      <c r="B35" s="7" t="s">
        <v>59</v>
      </c>
      <c r="C35" s="5" t="s">
        <v>57</v>
      </c>
      <c r="D35" s="7" t="s">
        <v>24</v>
      </c>
      <c r="E35" s="8">
        <v>1200000</v>
      </c>
      <c r="F35" s="8">
        <f t="shared" si="1"/>
        <v>836000.00000000012</v>
      </c>
      <c r="G35" s="8">
        <v>760000</v>
      </c>
    </row>
    <row r="36" spans="1:7">
      <c r="A36" s="19"/>
      <c r="B36" s="7" t="s">
        <v>60</v>
      </c>
      <c r="C36" s="5" t="s">
        <v>57</v>
      </c>
      <c r="D36" s="7" t="s">
        <v>24</v>
      </c>
      <c r="E36" s="8">
        <v>800000</v>
      </c>
      <c r="F36" s="8">
        <f t="shared" si="1"/>
        <v>572000</v>
      </c>
      <c r="G36" s="8">
        <v>520000</v>
      </c>
    </row>
    <row r="37" spans="1:7">
      <c r="A37" s="19"/>
      <c r="B37" s="7" t="s">
        <v>61</v>
      </c>
      <c r="C37" s="5" t="s">
        <v>57</v>
      </c>
      <c r="D37" s="7" t="s">
        <v>24</v>
      </c>
      <c r="E37" s="8">
        <v>680000</v>
      </c>
      <c r="F37" s="8">
        <f t="shared" si="1"/>
        <v>473000.00000000006</v>
      </c>
      <c r="G37" s="8">
        <v>430000</v>
      </c>
    </row>
    <row r="38" spans="1:7">
      <c r="A38" s="19"/>
      <c r="B38" s="7" t="s">
        <v>62</v>
      </c>
      <c r="C38" s="5" t="s">
        <v>57</v>
      </c>
      <c r="D38" s="7" t="s">
        <v>31</v>
      </c>
      <c r="E38" s="8">
        <v>850000</v>
      </c>
      <c r="F38" s="8">
        <f t="shared" si="1"/>
        <v>605000</v>
      </c>
      <c r="G38" s="8">
        <v>550000</v>
      </c>
    </row>
    <row r="39" spans="1:7">
      <c r="A39" s="19"/>
      <c r="B39" s="7" t="s">
        <v>63</v>
      </c>
      <c r="C39" s="5" t="s">
        <v>57</v>
      </c>
      <c r="D39" s="7" t="s">
        <v>31</v>
      </c>
      <c r="E39" s="8">
        <v>740000</v>
      </c>
      <c r="F39" s="8">
        <f t="shared" si="1"/>
        <v>528000</v>
      </c>
      <c r="G39" s="8">
        <v>480000</v>
      </c>
    </row>
    <row r="40" spans="1:7">
      <c r="A40" s="19"/>
      <c r="B40" s="7" t="s">
        <v>64</v>
      </c>
      <c r="C40" s="5" t="s">
        <v>57</v>
      </c>
      <c r="D40" s="7" t="s">
        <v>31</v>
      </c>
      <c r="E40" s="8">
        <v>600000</v>
      </c>
      <c r="F40" s="8">
        <f t="shared" si="1"/>
        <v>429000.00000000006</v>
      </c>
      <c r="G40" s="8">
        <v>390000</v>
      </c>
    </row>
    <row r="41" spans="1:7">
      <c r="A41" s="19"/>
      <c r="B41" s="7" t="s">
        <v>65</v>
      </c>
      <c r="C41" s="5" t="s">
        <v>66</v>
      </c>
      <c r="D41" s="7" t="s">
        <v>24</v>
      </c>
      <c r="E41" s="8">
        <v>1130000</v>
      </c>
      <c r="F41" s="8">
        <f t="shared" si="1"/>
        <v>781000.00000000012</v>
      </c>
      <c r="G41" s="8">
        <v>710000</v>
      </c>
    </row>
    <row r="42" spans="1:7">
      <c r="A42" s="20"/>
      <c r="B42" s="7" t="s">
        <v>67</v>
      </c>
      <c r="C42" s="5" t="s">
        <v>66</v>
      </c>
      <c r="D42" s="7" t="s">
        <v>24</v>
      </c>
      <c r="E42" s="8">
        <v>880000</v>
      </c>
      <c r="F42" s="8">
        <f t="shared" si="1"/>
        <v>605000</v>
      </c>
      <c r="G42" s="8">
        <v>550000</v>
      </c>
    </row>
    <row r="43" spans="1:7">
      <c r="A43" s="21" t="s">
        <v>68</v>
      </c>
      <c r="B43" s="7" t="s">
        <v>69</v>
      </c>
      <c r="C43" s="5" t="s">
        <v>48</v>
      </c>
      <c r="D43" s="7" t="s">
        <v>31</v>
      </c>
      <c r="E43" s="8">
        <v>800000</v>
      </c>
      <c r="F43" s="8">
        <f t="shared" si="1"/>
        <v>561000</v>
      </c>
      <c r="G43" s="8">
        <v>510000</v>
      </c>
    </row>
    <row r="44" spans="1:7">
      <c r="A44" s="21"/>
      <c r="B44" s="7" t="s">
        <v>70</v>
      </c>
      <c r="C44" s="5" t="s">
        <v>48</v>
      </c>
      <c r="D44" s="7" t="s">
        <v>31</v>
      </c>
      <c r="E44" s="8">
        <v>1000000</v>
      </c>
      <c r="F44" s="8">
        <f t="shared" si="1"/>
        <v>737000.00000000012</v>
      </c>
      <c r="G44" s="8">
        <v>670000</v>
      </c>
    </row>
    <row r="45" spans="1:7">
      <c r="A45" s="15" t="s">
        <v>71</v>
      </c>
      <c r="B45" s="7" t="s">
        <v>72</v>
      </c>
      <c r="C45" s="5" t="s">
        <v>73</v>
      </c>
      <c r="D45" s="7" t="s">
        <v>24</v>
      </c>
      <c r="E45" s="8">
        <v>3300000</v>
      </c>
      <c r="F45" s="8">
        <f>G45*1.1</f>
        <v>2530000</v>
      </c>
      <c r="G45" s="6">
        <v>2300000</v>
      </c>
    </row>
    <row r="46" spans="1:7">
      <c r="A46" s="19"/>
      <c r="B46" s="7" t="s">
        <v>74</v>
      </c>
      <c r="C46" s="5" t="s">
        <v>73</v>
      </c>
      <c r="D46" s="7" t="s">
        <v>31</v>
      </c>
      <c r="E46" s="8">
        <v>1200000</v>
      </c>
      <c r="F46" s="8">
        <f t="shared" ref="F46:F47" si="2">G46*1.1</f>
        <v>902000.00000000012</v>
      </c>
      <c r="G46" s="6">
        <v>820000</v>
      </c>
    </row>
    <row r="47" spans="1:7">
      <c r="A47" s="20"/>
      <c r="B47" s="7" t="s">
        <v>75</v>
      </c>
      <c r="C47" s="5" t="s">
        <v>48</v>
      </c>
      <c r="D47" s="7" t="s">
        <v>24</v>
      </c>
      <c r="E47" s="8">
        <v>700000</v>
      </c>
      <c r="F47" s="8">
        <f t="shared" si="2"/>
        <v>528000</v>
      </c>
      <c r="G47" s="6">
        <v>480000</v>
      </c>
    </row>
    <row r="49" spans="6:6">
      <c r="F49" s="9">
        <v>0.2</v>
      </c>
    </row>
  </sheetData>
  <mergeCells count="27">
    <mergeCell ref="A26:A32"/>
    <mergeCell ref="A33:A42"/>
    <mergeCell ref="A43:A44"/>
    <mergeCell ref="A45:A47"/>
    <mergeCell ref="A12:A17"/>
    <mergeCell ref="A18:A21"/>
    <mergeCell ref="A23:G23"/>
    <mergeCell ref="A24:A25"/>
    <mergeCell ref="B24:B25"/>
    <mergeCell ref="C24:C25"/>
    <mergeCell ref="D24:D25"/>
    <mergeCell ref="E24:E25"/>
    <mergeCell ref="F24:G24"/>
    <mergeCell ref="A5:A11"/>
    <mergeCell ref="B5:B6"/>
    <mergeCell ref="D5:D6"/>
    <mergeCell ref="B7:B8"/>
    <mergeCell ref="D7:D8"/>
    <mergeCell ref="B9:B10"/>
    <mergeCell ref="D9:D10"/>
    <mergeCell ref="A2:G2"/>
    <mergeCell ref="A3:A4"/>
    <mergeCell ref="B3:B4"/>
    <mergeCell ref="C3:C4"/>
    <mergeCell ref="D3:D4"/>
    <mergeCell ref="E3:E4"/>
    <mergeCell ref="F3:G3"/>
  </mergeCells>
  <phoneticPr fontId="4" type="noConversion"/>
  <pageMargins left="0.2" right="0.2" top="0.3" bottom="0.2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Registered User</cp:lastModifiedBy>
  <cp:lastPrinted>2015-06-19T07:16:44Z</cp:lastPrinted>
  <dcterms:created xsi:type="dcterms:W3CDTF">2015-06-19T07:15:51Z</dcterms:created>
  <dcterms:modified xsi:type="dcterms:W3CDTF">2016-09-01T07:34:50Z</dcterms:modified>
</cp:coreProperties>
</file>