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30" yWindow="510" windowWidth="24495" windowHeight="11700" activeTab="2"/>
  </bookViews>
  <sheets>
    <sheet name="Q, R 온라인정책" sheetId="27" r:id="rId1"/>
    <sheet name="가격표" sheetId="26" r:id="rId2"/>
    <sheet name="Sheet1" sheetId="28" r:id="rId3"/>
  </sheets>
  <calcPr calcId="124519"/>
</workbook>
</file>

<file path=xl/calcChain.xml><?xml version="1.0" encoding="utf-8"?>
<calcChain xmlns="http://schemas.openxmlformats.org/spreadsheetml/2006/main">
  <c r="D16" i="26"/>
  <c r="E15"/>
  <c r="F15" s="1"/>
  <c r="E14"/>
  <c r="F14" s="1"/>
  <c r="E13"/>
  <c r="F13" s="1"/>
  <c r="E12"/>
  <c r="F12" s="1"/>
  <c r="E11"/>
  <c r="F11" s="1"/>
  <c r="E10"/>
  <c r="F10" s="1"/>
  <c r="E9"/>
  <c r="F9" s="1"/>
  <c r="E8"/>
  <c r="F8" s="1"/>
  <c r="E7"/>
  <c r="F7" s="1"/>
  <c r="E6"/>
  <c r="F6" s="1"/>
  <c r="E5"/>
  <c r="F5" s="1"/>
  <c r="E4"/>
  <c r="F4" s="1"/>
  <c r="E3"/>
  <c r="F3" s="1"/>
  <c r="E16" l="1"/>
  <c r="F16" s="1"/>
</calcChain>
</file>

<file path=xl/sharedStrings.xml><?xml version="1.0" encoding="utf-8"?>
<sst xmlns="http://schemas.openxmlformats.org/spreadsheetml/2006/main" count="67" uniqueCount="53">
  <si>
    <t>Q900 WALNUT</t>
  </si>
  <si>
    <t>Q Series</t>
    <phoneticPr fontId="0" type="Hiragana"/>
  </si>
  <si>
    <t>공급가</t>
    <phoneticPr fontId="0" type="Hiragana"/>
  </si>
  <si>
    <t>부가세</t>
    <phoneticPr fontId="0" type="Hiragana"/>
  </si>
  <si>
    <t>합계</t>
    <phoneticPr fontId="0" type="Hiragana"/>
  </si>
  <si>
    <t>단위</t>
    <phoneticPr fontId="0" type="Hiragana"/>
  </si>
  <si>
    <t>(VAT제외)</t>
    <phoneticPr fontId="0" type="Hiragana"/>
  </si>
  <si>
    <t>EA</t>
  </si>
  <si>
    <t>분류</t>
    <phoneticPr fontId="0" type="Hiragana"/>
  </si>
  <si>
    <t>모델</t>
    <phoneticPr fontId="0" type="Hiragana"/>
  </si>
  <si>
    <t>PR</t>
  </si>
  <si>
    <t>Q100 BK, WAL, ROSE, WH</t>
    <phoneticPr fontId="0" type="Hiragana"/>
  </si>
  <si>
    <t>Q200c BK, WAL, ROSE, WH</t>
    <phoneticPr fontId="0" type="Hiragana"/>
  </si>
  <si>
    <t>Q300 BK, WAL, ROSE, WH</t>
    <phoneticPr fontId="0" type="Hiragana"/>
  </si>
  <si>
    <t>Q400b BK, WAL, ROSE, WH</t>
    <phoneticPr fontId="0" type="Hiragana"/>
  </si>
  <si>
    <t>Q500 BK, WAL, ROSE, WH</t>
    <phoneticPr fontId="0" type="Hiragana"/>
  </si>
  <si>
    <t>Q700 BK, WAL, ROSE, WH</t>
    <phoneticPr fontId="0" type="Hiragana"/>
  </si>
  <si>
    <t>비고</t>
    <phoneticPr fontId="0" type="Hiragana"/>
  </si>
  <si>
    <t>(수량별 가격)</t>
    <phoneticPr fontId="3" type="noConversion"/>
  </si>
  <si>
    <t>1조</t>
    <phoneticPr fontId="3" type="noConversion"/>
  </si>
  <si>
    <t>10조</t>
    <phoneticPr fontId="3" type="noConversion"/>
  </si>
  <si>
    <t>1개</t>
    <phoneticPr fontId="3" type="noConversion"/>
  </si>
  <si>
    <t>3조</t>
    <phoneticPr fontId="3" type="noConversion"/>
  </si>
  <si>
    <t>3개</t>
    <phoneticPr fontId="3" type="noConversion"/>
  </si>
  <si>
    <t>온라인 지도가</t>
    <phoneticPr fontId="0" type="Hiragana"/>
  </si>
  <si>
    <t>소비자가</t>
    <phoneticPr fontId="3" type="noConversion"/>
  </si>
  <si>
    <t>오픈마켓등재 수량은 제한 없음</t>
    <phoneticPr fontId="3" type="noConversion"/>
  </si>
  <si>
    <t>도매받은 업체도 가격 고시 가능(다만, 옥션, 지마켓 만 가능)</t>
    <phoneticPr fontId="3" type="noConversion"/>
  </si>
  <si>
    <t>소비코AV KEF 온라인 정책</t>
    <phoneticPr fontId="3" type="noConversion"/>
  </si>
  <si>
    <t>2. 온라인 등재</t>
    <phoneticPr fontId="3" type="noConversion"/>
  </si>
  <si>
    <t>(1)오픈마켓</t>
    <phoneticPr fontId="3" type="noConversion"/>
  </si>
  <si>
    <t>옥션, 지마켓, 스토어팜만 허용(쿠폰 불포함 조건)--&gt; 11번가, 인터파크 불허</t>
    <phoneticPr fontId="3" type="noConversion"/>
  </si>
  <si>
    <t>(2)자사몰</t>
    <phoneticPr fontId="3" type="noConversion"/>
  </si>
  <si>
    <t>1. 출고대리점</t>
    <phoneticPr fontId="3" type="noConversion"/>
  </si>
  <si>
    <t>온라인 지도가격 등재(회원할인가, 게릴라가, 쿠폰가 노출 금지)</t>
    <phoneticPr fontId="3" type="noConversion"/>
  </si>
  <si>
    <t>(3)대형몰</t>
    <phoneticPr fontId="3" type="noConversion"/>
  </si>
  <si>
    <t>서울</t>
    <phoneticPr fontId="3" type="noConversion"/>
  </si>
  <si>
    <t>소리아, 소리샵, 화인오디오, 종합오디오, 신성전자, 다비앙, AD전자, 예스AV (이상 7개 업체)</t>
    <phoneticPr fontId="3" type="noConversion"/>
  </si>
  <si>
    <t>지방</t>
    <phoneticPr fontId="3" type="noConversion"/>
  </si>
  <si>
    <t>원음사, 인켈북부점, 현대사, 남송가전, 극동오디오 (이상 5개 업체)</t>
    <phoneticPr fontId="3" type="noConversion"/>
  </si>
  <si>
    <t>Q, R 시리즈 등재 불가</t>
    <phoneticPr fontId="3" type="noConversion"/>
  </si>
  <si>
    <t>패키지 상품 등록 불가</t>
    <phoneticPr fontId="3" type="noConversion"/>
  </si>
  <si>
    <t>패키지 상품 등록 불가</t>
    <phoneticPr fontId="3" type="noConversion"/>
  </si>
  <si>
    <t>패키지 상품 등록 불가</t>
    <phoneticPr fontId="3" type="noConversion"/>
  </si>
  <si>
    <t xml:space="preserve">이외 거래처에는 출고 금지 이며 대리점을 통한 도매만 가능 합니다. </t>
    <phoneticPr fontId="3" type="noConversion"/>
  </si>
  <si>
    <t>(4) LS50</t>
    <phoneticPr fontId="3" type="noConversion"/>
  </si>
  <si>
    <t xml:space="preserve">LS50 온라인 등록 불가 . </t>
    <phoneticPr fontId="3" type="noConversion"/>
  </si>
  <si>
    <t>32조 //784,00원</t>
    <phoneticPr fontId="3" type="noConversion"/>
  </si>
  <si>
    <t>120조 415,800원</t>
    <phoneticPr fontId="3" type="noConversion"/>
  </si>
  <si>
    <t>물품 :오디오 앰프 [파손주의]</t>
    <phoneticPr fontId="3" type="noConversion"/>
  </si>
  <si>
    <t>받는분 : 이승건 님</t>
    <phoneticPr fontId="3" type="noConversion"/>
  </si>
  <si>
    <t>연락처 : 010-8668-6666</t>
    <phoneticPr fontId="3" type="noConversion"/>
  </si>
  <si>
    <t>목포 터미널</t>
    <phoneticPr fontId="3" type="noConversion"/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</si>
</sst>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3" formatCode="_-* #,##0.00_-;\-* #,##0.00_-;_-* &quot;-&quot;??_-;_-@_-"/>
    <numFmt numFmtId="24" formatCode="\$#,##0_);[Red]\(\$#,##0\)"/>
    <numFmt numFmtId="176" formatCode="_(&quot;$&quot;* #,##0.00_);_(&quot;$&quot;* \(#,##0.00\);_(&quot;$&quot;* &quot;-&quot;??_);_(@_)"/>
    <numFmt numFmtId="177" formatCode="#,##0_ "/>
  </numFmts>
  <fonts count="2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scheme val="minor"/>
    </font>
    <font>
      <sz val="11"/>
      <color indexed="8"/>
      <name val="Calibri"/>
      <family val="2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  <font>
      <b/>
      <sz val="9"/>
      <color theme="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9"/>
      <color theme="0"/>
      <name val="맑은 고딕"/>
      <family val="2"/>
      <charset val="129"/>
      <scheme val="minor"/>
    </font>
    <font>
      <sz val="10"/>
      <name val="Arial"/>
      <family val="2"/>
    </font>
    <font>
      <sz val="9"/>
      <color indexed="8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0"/>
      <color theme="0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 style="mediumDashed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 style="medium">
        <color indexed="64"/>
      </top>
      <bottom/>
      <diagonal/>
    </border>
    <border>
      <left style="mediumDashed">
        <color indexed="64"/>
      </left>
      <right style="mediumDashed">
        <color indexed="64"/>
      </right>
      <top/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/>
      <bottom style="mediumDashed">
        <color indexed="64"/>
      </bottom>
      <diagonal/>
    </border>
    <border>
      <left style="medium">
        <color auto="1"/>
      </left>
      <right style="mediumDashed">
        <color indexed="64"/>
      </right>
      <top style="medium">
        <color auto="1"/>
      </top>
      <bottom/>
      <diagonal/>
    </border>
    <border>
      <left style="medium">
        <color auto="1"/>
      </left>
      <right style="mediumDashed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176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9" fillId="0" borderId="0"/>
  </cellStyleXfs>
  <cellXfs count="79">
    <xf numFmtId="0" fontId="0" fillId="0" borderId="0" xfId="0">
      <alignment vertical="center"/>
    </xf>
    <xf numFmtId="0" fontId="6" fillId="0" borderId="0" xfId="0" applyFont="1">
      <alignment vertical="center"/>
    </xf>
    <xf numFmtId="41" fontId="6" fillId="0" borderId="0" xfId="4" applyFont="1">
      <alignment vertical="center"/>
    </xf>
    <xf numFmtId="0" fontId="6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0" fillId="0" borderId="0" xfId="0" applyFont="1">
      <alignment vertical="center"/>
    </xf>
    <xf numFmtId="0" fontId="9" fillId="5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21" fillId="0" borderId="0" xfId="0" applyFont="1">
      <alignment vertical="center"/>
    </xf>
    <xf numFmtId="41" fontId="0" fillId="0" borderId="0" xfId="4" applyFont="1">
      <alignment vertical="center"/>
    </xf>
    <xf numFmtId="41" fontId="13" fillId="0" borderId="0" xfId="4" applyFont="1">
      <alignment vertical="center"/>
    </xf>
    <xf numFmtId="41" fontId="6" fillId="0" borderId="0" xfId="4" applyFont="1" applyAlignment="1">
      <alignment vertical="center"/>
    </xf>
    <xf numFmtId="24" fontId="11" fillId="0" borderId="0" xfId="4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0" fontId="23" fillId="0" borderId="0" xfId="0" applyFont="1">
      <alignment vertical="center"/>
    </xf>
    <xf numFmtId="0" fontId="18" fillId="4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9" fontId="16" fillId="5" borderId="1" xfId="5" applyFont="1" applyFill="1" applyBorder="1" applyAlignment="1">
      <alignment horizontal="center" vertical="center"/>
    </xf>
    <xf numFmtId="41" fontId="11" fillId="0" borderId="2" xfId="4" applyFont="1" applyBorder="1" applyAlignment="1">
      <alignment vertical="center"/>
    </xf>
    <xf numFmtId="41" fontId="17" fillId="0" borderId="2" xfId="4" applyFont="1" applyBorder="1" applyAlignment="1">
      <alignment vertical="center"/>
    </xf>
    <xf numFmtId="0" fontId="2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1" fontId="11" fillId="3" borderId="3" xfId="4" applyFont="1" applyFill="1" applyBorder="1" applyAlignment="1">
      <alignment vertical="center"/>
    </xf>
    <xf numFmtId="41" fontId="17" fillId="3" borderId="3" xfId="4" applyFont="1" applyFill="1" applyBorder="1" applyAlignment="1">
      <alignment vertical="center"/>
    </xf>
    <xf numFmtId="0" fontId="22" fillId="4" borderId="2" xfId="0" applyFont="1" applyFill="1" applyBorder="1" applyAlignment="1">
      <alignment horizontal="center" vertical="center"/>
    </xf>
    <xf numFmtId="41" fontId="10" fillId="0" borderId="2" xfId="4" applyFont="1" applyBorder="1" applyAlignment="1">
      <alignment vertical="center"/>
    </xf>
    <xf numFmtId="41" fontId="10" fillId="3" borderId="3" xfId="4" applyFont="1" applyFill="1" applyBorder="1" applyAlignment="1">
      <alignment vertical="center"/>
    </xf>
    <xf numFmtId="41" fontId="23" fillId="0" borderId="0" xfId="4" applyFont="1" applyAlignment="1">
      <alignment vertical="center"/>
    </xf>
    <xf numFmtId="41" fontId="0" fillId="0" borderId="0" xfId="4" applyFont="1" applyAlignment="1">
      <alignment vertical="center"/>
    </xf>
    <xf numFmtId="41" fontId="14" fillId="4" borderId="4" xfId="4" applyFont="1" applyFill="1" applyBorder="1" applyAlignment="1">
      <alignment horizontal="center" vertical="center"/>
    </xf>
    <xf numFmtId="41" fontId="16" fillId="5" borderId="6" xfId="4" applyFont="1" applyFill="1" applyBorder="1" applyAlignment="1">
      <alignment horizontal="center" vertical="center"/>
    </xf>
    <xf numFmtId="14" fontId="7" fillId="4" borderId="5" xfId="0" applyNumberFormat="1" applyFont="1" applyFill="1" applyBorder="1" applyAlignment="1">
      <alignment horizontal="center" vertical="center"/>
    </xf>
    <xf numFmtId="41" fontId="8" fillId="5" borderId="5" xfId="4" applyFont="1" applyFill="1" applyBorder="1" applyAlignment="1">
      <alignment horizontal="center" vertical="center"/>
    </xf>
    <xf numFmtId="10" fontId="6" fillId="0" borderId="5" xfId="5" applyNumberFormat="1" applyFont="1" applyBorder="1" applyAlignment="1">
      <alignment horizontal="center" vertical="center"/>
    </xf>
    <xf numFmtId="10" fontId="10" fillId="3" borderId="8" xfId="5" applyNumberFormat="1" applyFont="1" applyFill="1" applyBorder="1" applyAlignment="1">
      <alignment horizontal="center" vertical="center"/>
    </xf>
    <xf numFmtId="41" fontId="24" fillId="4" borderId="9" xfId="4" applyFont="1" applyFill="1" applyBorder="1" applyAlignment="1">
      <alignment horizontal="center" vertical="center"/>
    </xf>
    <xf numFmtId="41" fontId="25" fillId="5" borderId="10" xfId="4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41" fontId="13" fillId="0" borderId="0" xfId="4" applyFont="1" applyAlignment="1">
      <alignment vertical="center"/>
    </xf>
    <xf numFmtId="0" fontId="10" fillId="0" borderId="0" xfId="0" applyFont="1" applyAlignment="1">
      <alignment vertical="center"/>
    </xf>
    <xf numFmtId="41" fontId="10" fillId="0" borderId="0" xfId="4" applyFont="1" applyAlignment="1">
      <alignment vertical="center"/>
    </xf>
    <xf numFmtId="41" fontId="17" fillId="6" borderId="2" xfId="4" applyFont="1" applyFill="1" applyBorder="1" applyAlignment="1">
      <alignment vertical="center"/>
    </xf>
    <xf numFmtId="41" fontId="11" fillId="6" borderId="2" xfId="4" applyFont="1" applyFill="1" applyBorder="1" applyAlignment="1">
      <alignment vertical="center"/>
    </xf>
    <xf numFmtId="41" fontId="10" fillId="6" borderId="2" xfId="4" applyFont="1" applyFill="1" applyBorder="1" applyAlignment="1">
      <alignment vertical="center"/>
    </xf>
    <xf numFmtId="10" fontId="6" fillId="6" borderId="5" xfId="5" applyNumberFormat="1" applyFont="1" applyFill="1" applyBorder="1" applyAlignment="1">
      <alignment horizontal="center" vertical="center"/>
    </xf>
    <xf numFmtId="0" fontId="23" fillId="6" borderId="0" xfId="0" applyFont="1" applyFill="1" applyAlignment="1">
      <alignment vertical="center"/>
    </xf>
    <xf numFmtId="41" fontId="17" fillId="6" borderId="3" xfId="4" applyFont="1" applyFill="1" applyBorder="1" applyAlignment="1">
      <alignment vertical="center"/>
    </xf>
    <xf numFmtId="41" fontId="11" fillId="6" borderId="3" xfId="4" applyFont="1" applyFill="1" applyBorder="1" applyAlignment="1">
      <alignment vertical="center"/>
    </xf>
    <xf numFmtId="41" fontId="10" fillId="6" borderId="3" xfId="4" applyFont="1" applyFill="1" applyBorder="1" applyAlignment="1">
      <alignment vertical="center"/>
    </xf>
    <xf numFmtId="10" fontId="10" fillId="6" borderId="8" xfId="5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41" fontId="11" fillId="0" borderId="14" xfId="4" applyFont="1" applyBorder="1" applyAlignment="1">
      <alignment vertical="center"/>
    </xf>
    <xf numFmtId="0" fontId="0" fillId="0" borderId="15" xfId="0" applyBorder="1" applyAlignment="1">
      <alignment vertical="center"/>
    </xf>
    <xf numFmtId="41" fontId="13" fillId="0" borderId="11" xfId="4" applyFont="1" applyBorder="1" applyAlignment="1">
      <alignment vertical="center"/>
    </xf>
    <xf numFmtId="0" fontId="0" fillId="0" borderId="12" xfId="0" applyBorder="1" applyAlignment="1">
      <alignment vertical="center"/>
    </xf>
    <xf numFmtId="41" fontId="13" fillId="6" borderId="11" xfId="4" applyFont="1" applyFill="1" applyBorder="1" applyAlignment="1">
      <alignment vertical="center"/>
    </xf>
    <xf numFmtId="0" fontId="0" fillId="6" borderId="12" xfId="0" applyFill="1" applyBorder="1" applyAlignment="1">
      <alignment vertical="center"/>
    </xf>
    <xf numFmtId="0" fontId="0" fillId="0" borderId="13" xfId="0" applyBorder="1" applyAlignment="1">
      <alignment vertical="center"/>
    </xf>
    <xf numFmtId="41" fontId="11" fillId="6" borderId="14" xfId="4" applyFont="1" applyFill="1" applyBorder="1" applyAlignment="1">
      <alignment vertical="center"/>
    </xf>
    <xf numFmtId="0" fontId="0" fillId="6" borderId="15" xfId="0" applyFill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3" xfId="0" applyBorder="1" applyAlignment="1">
      <alignment vertical="center"/>
    </xf>
    <xf numFmtId="0" fontId="20" fillId="2" borderId="2" xfId="1" applyFont="1" applyFill="1" applyBorder="1" applyAlignment="1" applyProtection="1">
      <alignment horizontal="left" vertical="center"/>
    </xf>
    <xf numFmtId="0" fontId="0" fillId="0" borderId="3" xfId="0" applyBorder="1" applyAlignment="1">
      <alignment horizontal="left" vertical="center"/>
    </xf>
    <xf numFmtId="177" fontId="11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0" fillId="6" borderId="2" xfId="1" applyFont="1" applyFill="1" applyBorder="1" applyAlignment="1" applyProtection="1">
      <alignment horizontal="left" vertical="center"/>
    </xf>
    <xf numFmtId="0" fontId="0" fillId="6" borderId="3" xfId="0" applyFill="1" applyBorder="1" applyAlignment="1">
      <alignment horizontal="left" vertical="center"/>
    </xf>
    <xf numFmtId="177" fontId="11" fillId="6" borderId="2" xfId="0" applyNumberFormat="1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26" fillId="0" borderId="0" xfId="0" applyFont="1">
      <alignment vertical="center"/>
    </xf>
  </cellXfs>
  <cellStyles count="7">
    <cellStyle name="백분율" xfId="5" builtinId="5"/>
    <cellStyle name="쉼표 [0]" xfId="4" builtinId="6"/>
    <cellStyle name="쉼표 2" xfId="3"/>
    <cellStyle name="통화 2" xfId="2"/>
    <cellStyle name="표준" xfId="0" builtinId="0"/>
    <cellStyle name="표준 2" xfId="1"/>
    <cellStyle name="표준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J19" sqref="J19"/>
    </sheetView>
  </sheetViews>
  <sheetFormatPr defaultRowHeight="12"/>
  <cols>
    <col min="1" max="1" width="17.875" style="6" customWidth="1"/>
    <col min="2" max="16384" width="9" style="6"/>
  </cols>
  <sheetData>
    <row r="1" spans="1:10" ht="20.100000000000001" customHeight="1">
      <c r="A1" s="7" t="s">
        <v>28</v>
      </c>
      <c r="B1" s="7"/>
      <c r="C1" s="7"/>
      <c r="D1" s="7"/>
      <c r="E1" s="7"/>
      <c r="F1" s="7"/>
      <c r="G1" s="7"/>
      <c r="H1" s="7"/>
      <c r="I1" s="7"/>
      <c r="J1" s="7"/>
    </row>
    <row r="2" spans="1:10" ht="20.100000000000001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20.100000000000001" customHeight="1">
      <c r="A3" s="7" t="s">
        <v>33</v>
      </c>
      <c r="B3" s="7" t="s">
        <v>36</v>
      </c>
      <c r="C3" s="7" t="s">
        <v>37</v>
      </c>
      <c r="D3" s="7"/>
      <c r="E3" s="7"/>
      <c r="F3" s="7"/>
      <c r="G3" s="7"/>
      <c r="H3" s="7"/>
      <c r="I3" s="7"/>
      <c r="J3" s="7"/>
    </row>
    <row r="4" spans="1:10" ht="20.100000000000001" customHeight="1">
      <c r="A4" s="7"/>
      <c r="B4" s="7" t="s">
        <v>38</v>
      </c>
      <c r="C4" s="7" t="s">
        <v>39</v>
      </c>
      <c r="D4" s="7"/>
      <c r="E4" s="7"/>
      <c r="F4" s="7"/>
      <c r="G4" s="7"/>
      <c r="H4" s="7"/>
      <c r="I4" s="7"/>
      <c r="J4" s="7"/>
    </row>
    <row r="5" spans="1:10" ht="20.100000000000001" customHeight="1">
      <c r="A5" s="7"/>
      <c r="B5" s="7"/>
      <c r="C5" s="7" t="s">
        <v>44</v>
      </c>
      <c r="D5" s="7"/>
      <c r="E5" s="7"/>
      <c r="F5" s="7"/>
      <c r="G5" s="7"/>
      <c r="H5" s="7"/>
      <c r="I5" s="7"/>
      <c r="J5" s="7"/>
    </row>
    <row r="6" spans="1:10" ht="20.100000000000001" customHeight="1">
      <c r="A6" s="7" t="s">
        <v>29</v>
      </c>
      <c r="B6" s="7"/>
      <c r="C6" s="7"/>
      <c r="D6" s="7"/>
      <c r="E6" s="7"/>
      <c r="F6" s="7"/>
      <c r="G6" s="7"/>
      <c r="H6" s="7"/>
      <c r="I6" s="7"/>
      <c r="J6" s="7"/>
    </row>
    <row r="7" spans="1:10" ht="20.100000000000001" customHeight="1">
      <c r="A7" s="45" t="s">
        <v>30</v>
      </c>
      <c r="B7" s="45" t="s">
        <v>31</v>
      </c>
      <c r="C7" s="46"/>
      <c r="D7" s="45"/>
      <c r="E7" s="5"/>
      <c r="F7" s="45"/>
      <c r="G7" s="7"/>
      <c r="H7" s="7"/>
      <c r="I7" s="7"/>
      <c r="J7" s="7"/>
    </row>
    <row r="8" spans="1:10" ht="20.100000000000001" customHeight="1">
      <c r="A8" s="45"/>
      <c r="B8" s="45" t="s">
        <v>26</v>
      </c>
      <c r="C8" s="46"/>
      <c r="D8" s="45"/>
      <c r="E8" s="5"/>
      <c r="F8" s="45"/>
      <c r="G8" s="7"/>
      <c r="H8" s="7"/>
      <c r="I8" s="7"/>
      <c r="J8" s="7"/>
    </row>
    <row r="9" spans="1:10" ht="20.100000000000001" customHeight="1">
      <c r="A9" s="45"/>
      <c r="B9" s="45" t="s">
        <v>27</v>
      </c>
      <c r="C9" s="46"/>
      <c r="D9" s="45"/>
      <c r="E9" s="5"/>
      <c r="F9" s="45"/>
      <c r="G9" s="7"/>
      <c r="H9" s="7"/>
      <c r="I9" s="7"/>
      <c r="J9" s="7"/>
    </row>
    <row r="10" spans="1:10" ht="20.100000000000001" customHeight="1">
      <c r="A10" s="45"/>
      <c r="B10" s="45" t="s">
        <v>41</v>
      </c>
      <c r="C10" s="46"/>
      <c r="D10" s="45"/>
      <c r="E10" s="5"/>
      <c r="F10" s="45"/>
      <c r="G10" s="7"/>
      <c r="H10" s="7"/>
      <c r="I10" s="7"/>
      <c r="J10" s="7"/>
    </row>
    <row r="11" spans="1:10" ht="20.100000000000001" customHeight="1">
      <c r="A11" s="45" t="s">
        <v>32</v>
      </c>
      <c r="B11" s="45" t="s">
        <v>34</v>
      </c>
      <c r="C11" s="46"/>
      <c r="D11" s="45"/>
      <c r="E11" s="5"/>
      <c r="F11" s="45"/>
      <c r="G11" s="7"/>
      <c r="H11" s="7"/>
      <c r="I11" s="7"/>
      <c r="J11" s="7"/>
    </row>
    <row r="12" spans="1:10" ht="20.100000000000001" customHeight="1">
      <c r="A12" s="45"/>
      <c r="B12" s="45" t="s">
        <v>42</v>
      </c>
      <c r="C12" s="46"/>
      <c r="D12" s="45"/>
      <c r="E12" s="5"/>
      <c r="F12" s="45"/>
      <c r="G12" s="7"/>
      <c r="H12" s="7"/>
      <c r="I12" s="7"/>
      <c r="J12" s="7"/>
    </row>
    <row r="13" spans="1:10" ht="20.100000000000001" customHeight="1">
      <c r="A13" s="7" t="s">
        <v>35</v>
      </c>
      <c r="B13" s="7" t="s">
        <v>40</v>
      </c>
      <c r="C13" s="7"/>
      <c r="D13" s="7"/>
      <c r="E13" s="7"/>
      <c r="F13" s="7"/>
      <c r="G13" s="7"/>
      <c r="H13" s="7"/>
      <c r="I13" s="7"/>
      <c r="J13" s="7"/>
    </row>
    <row r="14" spans="1:10" ht="20.100000000000001" customHeight="1">
      <c r="A14" s="7"/>
      <c r="B14" s="7" t="s">
        <v>43</v>
      </c>
      <c r="C14" s="7"/>
      <c r="D14" s="7"/>
      <c r="E14" s="7"/>
      <c r="F14" s="7"/>
      <c r="G14" s="7"/>
      <c r="H14" s="7"/>
      <c r="I14" s="7"/>
      <c r="J14" s="7"/>
    </row>
    <row r="15" spans="1:10" ht="20.100000000000001" customHeight="1">
      <c r="A15" s="7" t="s">
        <v>45</v>
      </c>
      <c r="B15" s="56" t="s">
        <v>46</v>
      </c>
      <c r="C15" s="56"/>
      <c r="D15" s="56"/>
      <c r="E15" s="56"/>
      <c r="F15" s="56"/>
      <c r="G15" s="7"/>
      <c r="H15" s="7"/>
      <c r="I15" s="7"/>
      <c r="J15" s="7"/>
    </row>
    <row r="16" spans="1:10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</sheetData>
  <mergeCells count="1">
    <mergeCell ref="B15:F15"/>
  </mergeCells>
  <phoneticPr fontId="3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5"/>
  <sheetViews>
    <sheetView workbookViewId="0">
      <selection activeCell="D21" sqref="D21"/>
    </sheetView>
  </sheetViews>
  <sheetFormatPr defaultRowHeight="16.5"/>
  <cols>
    <col min="1" max="1" width="10.625" customWidth="1"/>
    <col min="2" max="2" width="26.375" customWidth="1"/>
    <col min="3" max="3" width="10.625" customWidth="1"/>
    <col min="4" max="4" width="15.625" customWidth="1"/>
    <col min="5" max="5" width="16.125" customWidth="1"/>
    <col min="6" max="6" width="12" style="11" customWidth="1"/>
    <col min="7" max="7" width="10.625" style="12" customWidth="1"/>
    <col min="8" max="8" width="14.25" style="4" customWidth="1"/>
    <col min="9" max="9" width="12.125" style="3" customWidth="1"/>
  </cols>
  <sheetData>
    <row r="1" spans="1:10" s="17" customFormat="1" ht="20.100000000000001" customHeight="1" thickBot="1">
      <c r="A1" s="18" t="s">
        <v>8</v>
      </c>
      <c r="B1" s="19" t="s">
        <v>9</v>
      </c>
      <c r="C1" s="19" t="s">
        <v>5</v>
      </c>
      <c r="D1" s="20" t="s">
        <v>2</v>
      </c>
      <c r="E1" s="19" t="s">
        <v>3</v>
      </c>
      <c r="F1" s="30" t="s">
        <v>4</v>
      </c>
      <c r="G1" s="35" t="s">
        <v>25</v>
      </c>
      <c r="H1" s="41" t="s">
        <v>24</v>
      </c>
      <c r="I1" s="37" t="s">
        <v>17</v>
      </c>
    </row>
    <row r="2" spans="1:10" s="17" customFormat="1" ht="20.100000000000001" customHeight="1" thickBot="1">
      <c r="A2" s="21"/>
      <c r="B2" s="21"/>
      <c r="C2" s="21"/>
      <c r="D2" s="22" t="s">
        <v>6</v>
      </c>
      <c r="E2" s="23">
        <v>0.1</v>
      </c>
      <c r="F2" s="8"/>
      <c r="G2" s="36"/>
      <c r="H2" s="42"/>
      <c r="I2" s="38" t="s">
        <v>18</v>
      </c>
    </row>
    <row r="3" spans="1:10" s="26" customFormat="1" ht="20.100000000000001" customHeight="1">
      <c r="A3" s="66" t="s">
        <v>1</v>
      </c>
      <c r="B3" s="70" t="s">
        <v>11</v>
      </c>
      <c r="C3" s="72" t="s">
        <v>10</v>
      </c>
      <c r="D3" s="25">
        <v>410000</v>
      </c>
      <c r="E3" s="24">
        <f t="shared" ref="E3:E16" si="0">D3*10%</f>
        <v>41000</v>
      </c>
      <c r="F3" s="31">
        <f t="shared" ref="F3:F16" si="1">D3+E3</f>
        <v>451000</v>
      </c>
      <c r="G3" s="57">
        <v>720000</v>
      </c>
      <c r="H3" s="59">
        <v>650000</v>
      </c>
      <c r="I3" s="39" t="s">
        <v>19</v>
      </c>
    </row>
    <row r="4" spans="1:10" s="26" customFormat="1" ht="20.100000000000001" customHeight="1" thickBot="1">
      <c r="A4" s="67"/>
      <c r="B4" s="71"/>
      <c r="C4" s="73"/>
      <c r="D4" s="29">
        <v>350000</v>
      </c>
      <c r="E4" s="28">
        <f t="shared" si="0"/>
        <v>35000</v>
      </c>
      <c r="F4" s="32">
        <f t="shared" si="1"/>
        <v>385000</v>
      </c>
      <c r="G4" s="58"/>
      <c r="H4" s="60"/>
      <c r="I4" s="40" t="s">
        <v>20</v>
      </c>
    </row>
    <row r="5" spans="1:10" s="26" customFormat="1" ht="20.100000000000001" customHeight="1">
      <c r="A5" s="68"/>
      <c r="B5" s="70" t="s">
        <v>12</v>
      </c>
      <c r="C5" s="72" t="s">
        <v>7</v>
      </c>
      <c r="D5" s="25">
        <v>330000</v>
      </c>
      <c r="E5" s="24">
        <f t="shared" si="0"/>
        <v>33000</v>
      </c>
      <c r="F5" s="31">
        <f t="shared" si="1"/>
        <v>363000</v>
      </c>
      <c r="G5" s="57">
        <v>580000</v>
      </c>
      <c r="H5" s="59">
        <v>550000</v>
      </c>
      <c r="I5" s="39" t="s">
        <v>21</v>
      </c>
    </row>
    <row r="6" spans="1:10" s="26" customFormat="1" ht="20.100000000000001" customHeight="1" thickBot="1">
      <c r="A6" s="68"/>
      <c r="B6" s="71"/>
      <c r="C6" s="73"/>
      <c r="D6" s="29">
        <v>280000</v>
      </c>
      <c r="E6" s="28">
        <f t="shared" si="0"/>
        <v>28000</v>
      </c>
      <c r="F6" s="32">
        <f t="shared" si="1"/>
        <v>308000</v>
      </c>
      <c r="G6" s="58"/>
      <c r="H6" s="60"/>
      <c r="I6" s="40" t="s">
        <v>23</v>
      </c>
    </row>
    <row r="7" spans="1:10" s="51" customFormat="1" ht="20.100000000000001" customHeight="1">
      <c r="A7" s="68"/>
      <c r="B7" s="74" t="s">
        <v>13</v>
      </c>
      <c r="C7" s="76" t="s">
        <v>10</v>
      </c>
      <c r="D7" s="47">
        <v>500000</v>
      </c>
      <c r="E7" s="48">
        <f t="shared" si="0"/>
        <v>50000</v>
      </c>
      <c r="F7" s="49">
        <f t="shared" si="1"/>
        <v>550000</v>
      </c>
      <c r="G7" s="64">
        <v>880000</v>
      </c>
      <c r="H7" s="61">
        <v>850000</v>
      </c>
      <c r="I7" s="50" t="s">
        <v>19</v>
      </c>
      <c r="J7" s="51" t="s">
        <v>48</v>
      </c>
    </row>
    <row r="8" spans="1:10" s="51" customFormat="1" ht="20.100000000000001" customHeight="1" thickBot="1">
      <c r="A8" s="68"/>
      <c r="B8" s="75"/>
      <c r="C8" s="77"/>
      <c r="D8" s="52">
        <v>420000</v>
      </c>
      <c r="E8" s="53">
        <f t="shared" si="0"/>
        <v>42000</v>
      </c>
      <c r="F8" s="54">
        <f t="shared" si="1"/>
        <v>462000</v>
      </c>
      <c r="G8" s="65"/>
      <c r="H8" s="62"/>
      <c r="I8" s="55" t="s">
        <v>20</v>
      </c>
    </row>
    <row r="9" spans="1:10" s="26" customFormat="1" ht="20.100000000000001" customHeight="1">
      <c r="A9" s="68"/>
      <c r="B9" s="70" t="s">
        <v>14</v>
      </c>
      <c r="C9" s="72" t="s">
        <v>7</v>
      </c>
      <c r="D9" s="25">
        <v>510000</v>
      </c>
      <c r="E9" s="24">
        <f t="shared" si="0"/>
        <v>51000</v>
      </c>
      <c r="F9" s="31">
        <f t="shared" si="1"/>
        <v>561000</v>
      </c>
      <c r="G9" s="57">
        <v>900000</v>
      </c>
      <c r="H9" s="59">
        <v>850000</v>
      </c>
      <c r="I9" s="39" t="s">
        <v>21</v>
      </c>
    </row>
    <row r="10" spans="1:10" s="26" customFormat="1" ht="20.100000000000001" customHeight="1" thickBot="1">
      <c r="A10" s="68"/>
      <c r="B10" s="71"/>
      <c r="C10" s="73"/>
      <c r="D10" s="29">
        <v>450000</v>
      </c>
      <c r="E10" s="28">
        <f t="shared" si="0"/>
        <v>45000</v>
      </c>
      <c r="F10" s="32">
        <f t="shared" si="1"/>
        <v>495000</v>
      </c>
      <c r="G10" s="58"/>
      <c r="H10" s="60"/>
      <c r="I10" s="40" t="s">
        <v>23</v>
      </c>
    </row>
    <row r="11" spans="1:10" s="26" customFormat="1" ht="20.100000000000001" customHeight="1">
      <c r="A11" s="68"/>
      <c r="B11" s="70" t="s">
        <v>15</v>
      </c>
      <c r="C11" s="72" t="s">
        <v>10</v>
      </c>
      <c r="D11" s="25">
        <v>830000</v>
      </c>
      <c r="E11" s="24">
        <f t="shared" si="0"/>
        <v>83000</v>
      </c>
      <c r="F11" s="31">
        <f t="shared" si="1"/>
        <v>913000</v>
      </c>
      <c r="G11" s="57">
        <v>1500000</v>
      </c>
      <c r="H11" s="59">
        <v>1450000</v>
      </c>
      <c r="I11" s="39" t="s">
        <v>19</v>
      </c>
    </row>
    <row r="12" spans="1:10" s="26" customFormat="1" ht="20.100000000000001" customHeight="1" thickBot="1">
      <c r="A12" s="68"/>
      <c r="B12" s="71"/>
      <c r="C12" s="73"/>
      <c r="D12" s="29">
        <v>740000</v>
      </c>
      <c r="E12" s="28">
        <f t="shared" si="0"/>
        <v>74000</v>
      </c>
      <c r="F12" s="32">
        <f t="shared" si="1"/>
        <v>814000</v>
      </c>
      <c r="G12" s="58"/>
      <c r="H12" s="60"/>
      <c r="I12" s="40" t="s">
        <v>22</v>
      </c>
    </row>
    <row r="13" spans="1:10" s="51" customFormat="1" ht="20.100000000000001" customHeight="1">
      <c r="A13" s="68"/>
      <c r="B13" s="74" t="s">
        <v>16</v>
      </c>
      <c r="C13" s="76" t="s">
        <v>10</v>
      </c>
      <c r="D13" s="47">
        <v>1100000</v>
      </c>
      <c r="E13" s="48">
        <f t="shared" si="0"/>
        <v>110000</v>
      </c>
      <c r="F13" s="49">
        <f t="shared" si="1"/>
        <v>1210000</v>
      </c>
      <c r="G13" s="64">
        <v>1950000</v>
      </c>
      <c r="H13" s="61">
        <v>1850000</v>
      </c>
      <c r="I13" s="50" t="s">
        <v>19</v>
      </c>
      <c r="J13" s="51" t="s">
        <v>47</v>
      </c>
    </row>
    <row r="14" spans="1:10" s="51" customFormat="1" ht="20.100000000000001" customHeight="1" thickBot="1">
      <c r="A14" s="68"/>
      <c r="B14" s="75"/>
      <c r="C14" s="77"/>
      <c r="D14" s="52">
        <v>990000</v>
      </c>
      <c r="E14" s="53">
        <f t="shared" si="0"/>
        <v>99000</v>
      </c>
      <c r="F14" s="54">
        <f t="shared" si="1"/>
        <v>1089000</v>
      </c>
      <c r="G14" s="65"/>
      <c r="H14" s="62"/>
      <c r="I14" s="55" t="s">
        <v>22</v>
      </c>
    </row>
    <row r="15" spans="1:10" s="26" customFormat="1" ht="20.100000000000001" customHeight="1">
      <c r="A15" s="68"/>
      <c r="B15" s="70" t="s">
        <v>0</v>
      </c>
      <c r="C15" s="72" t="s">
        <v>10</v>
      </c>
      <c r="D15" s="25">
        <v>1300000</v>
      </c>
      <c r="E15" s="24">
        <f t="shared" si="0"/>
        <v>130000</v>
      </c>
      <c r="F15" s="31">
        <f t="shared" si="1"/>
        <v>1430000</v>
      </c>
      <c r="G15" s="57">
        <v>2300000</v>
      </c>
      <c r="H15" s="59">
        <v>2250000</v>
      </c>
      <c r="I15" s="39" t="s">
        <v>19</v>
      </c>
    </row>
    <row r="16" spans="1:10" s="26" customFormat="1" ht="20.100000000000001" customHeight="1" thickBot="1">
      <c r="A16" s="69"/>
      <c r="B16" s="71"/>
      <c r="C16" s="73"/>
      <c r="D16" s="29">
        <f>D15*0.9</f>
        <v>1170000</v>
      </c>
      <c r="E16" s="28">
        <f t="shared" si="0"/>
        <v>117000</v>
      </c>
      <c r="F16" s="32">
        <f t="shared" si="1"/>
        <v>1287000</v>
      </c>
      <c r="G16" s="58"/>
      <c r="H16" s="63"/>
      <c r="I16" s="40" t="s">
        <v>22</v>
      </c>
    </row>
    <row r="17" spans="1:10" s="26" customFormat="1" ht="20.100000000000001" customHeight="1">
      <c r="A17" s="27"/>
      <c r="B17" s="15"/>
      <c r="F17" s="10"/>
      <c r="G17" s="33"/>
      <c r="H17" s="43"/>
      <c r="I17" s="3"/>
    </row>
    <row r="18" spans="1:10" s="26" customFormat="1" ht="20.100000000000001" customHeight="1">
      <c r="A18" s="27"/>
      <c r="B18" s="27"/>
      <c r="F18" s="10"/>
      <c r="G18" s="33"/>
      <c r="H18" s="43"/>
      <c r="I18" s="3"/>
    </row>
    <row r="19" spans="1:10" s="26" customFormat="1" ht="20.100000000000001" customHeight="1">
      <c r="A19" s="27"/>
      <c r="B19" s="27"/>
      <c r="F19" s="10"/>
      <c r="G19" s="33"/>
      <c r="H19" s="43"/>
      <c r="I19" s="3"/>
    </row>
    <row r="20" spans="1:10" s="26" customFormat="1" ht="20.100000000000001" customHeight="1">
      <c r="A20" s="27"/>
      <c r="B20" s="27"/>
      <c r="F20" s="10"/>
      <c r="G20" s="33"/>
      <c r="H20" s="43"/>
      <c r="I20" s="3"/>
    </row>
    <row r="21" spans="1:10" s="26" customFormat="1">
      <c r="A21" s="27"/>
      <c r="B21" s="27"/>
      <c r="F21" s="10"/>
      <c r="G21" s="33"/>
      <c r="H21" s="43"/>
      <c r="I21" s="3"/>
    </row>
    <row r="22" spans="1:10" s="9" customFormat="1">
      <c r="A22" s="16"/>
      <c r="B22" s="16"/>
      <c r="F22" s="10"/>
      <c r="G22" s="34"/>
      <c r="H22" s="43"/>
      <c r="I22" s="3"/>
    </row>
    <row r="23" spans="1:10" s="9" customFormat="1">
      <c r="C23" s="3"/>
      <c r="D23" s="10"/>
      <c r="E23" s="10"/>
      <c r="F23" s="10"/>
      <c r="G23" s="14"/>
      <c r="H23" s="44"/>
      <c r="I23" s="3"/>
      <c r="J23" s="10"/>
    </row>
    <row r="24" spans="1:10">
      <c r="C24" s="3"/>
      <c r="D24" s="1"/>
      <c r="E24" s="1"/>
      <c r="F24" s="1"/>
      <c r="G24" s="2"/>
      <c r="H24" s="13"/>
      <c r="J24" s="1"/>
    </row>
    <row r="25" spans="1:10">
      <c r="C25" s="3"/>
      <c r="D25" s="1"/>
      <c r="E25" s="1"/>
      <c r="F25" s="1"/>
      <c r="G25" s="2"/>
      <c r="H25" s="13"/>
      <c r="J25" s="1"/>
    </row>
  </sheetData>
  <mergeCells count="29">
    <mergeCell ref="A3:A16"/>
    <mergeCell ref="B3:B4"/>
    <mergeCell ref="C3:C4"/>
    <mergeCell ref="B5:B6"/>
    <mergeCell ref="C5:C6"/>
    <mergeCell ref="B7:B8"/>
    <mergeCell ref="C7:C8"/>
    <mergeCell ref="B15:B16"/>
    <mergeCell ref="C15:C16"/>
    <mergeCell ref="B9:B10"/>
    <mergeCell ref="C9:C10"/>
    <mergeCell ref="B11:B12"/>
    <mergeCell ref="C11:C12"/>
    <mergeCell ref="B13:B14"/>
    <mergeCell ref="C13:C14"/>
    <mergeCell ref="H15:H16"/>
    <mergeCell ref="G13:G14"/>
    <mergeCell ref="G11:G12"/>
    <mergeCell ref="G9:G10"/>
    <mergeCell ref="G7:G8"/>
    <mergeCell ref="H9:H10"/>
    <mergeCell ref="H11:H12"/>
    <mergeCell ref="H13:H14"/>
    <mergeCell ref="G15:G16"/>
    <mergeCell ref="G5:G6"/>
    <mergeCell ref="G3:G4"/>
    <mergeCell ref="H3:H4"/>
    <mergeCell ref="H5:H6"/>
    <mergeCell ref="H7:H8"/>
  </mergeCells>
  <phoneticPr fontId="3" type="noConversion"/>
  <pageMargins left="0" right="0" top="0" bottom="0" header="0.31496062992125984" footer="0.31496062992125984"/>
  <pageSetup paperSize="9" scale="80" orientation="landscape" r:id="rId1"/>
  <headerFooter>
    <oddFooter>&amp;R2016년 4월 1일 부터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3:A9"/>
  <sheetViews>
    <sheetView tabSelected="1" workbookViewId="0">
      <selection activeCell="D10" sqref="D10:E11"/>
    </sheetView>
  </sheetViews>
  <sheetFormatPr defaultRowHeight="16.5"/>
  <sheetData>
    <row r="3" spans="1:1" s="78" customFormat="1" ht="26.25">
      <c r="A3" s="78" t="s">
        <v>49</v>
      </c>
    </row>
    <row r="5" spans="1:1" ht="26.25">
      <c r="A5" s="78" t="s">
        <v>50</v>
      </c>
    </row>
    <row r="7" spans="1:1" s="78" customFormat="1" ht="26.25">
      <c r="A7" s="78" t="s">
        <v>51</v>
      </c>
    </row>
    <row r="9" spans="1:1" s="78" customFormat="1" ht="26.25">
      <c r="A9" s="78" t="s">
        <v>52</v>
      </c>
    </row>
  </sheetData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Q, R 온라인정책</vt:lpstr>
      <vt:lpstr>가격표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Owenr</dc:creator>
  <cp:lastModifiedBy>Registered User</cp:lastModifiedBy>
  <cp:lastPrinted>2016-03-31T02:36:53Z</cp:lastPrinted>
  <dcterms:created xsi:type="dcterms:W3CDTF">2014-02-19T07:13:44Z</dcterms:created>
  <dcterms:modified xsi:type="dcterms:W3CDTF">2017-04-14T01:15:22Z</dcterms:modified>
</cp:coreProperties>
</file>